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excel-templates/"/>
    </mc:Choice>
  </mc:AlternateContent>
  <xr:revisionPtr revIDLastSave="0" documentId="13_ncr:1_{0F03E836-30CC-6F44-A625-38C91799FCFA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  <c r="G7" i="1"/>
  <c r="G5" i="1" l="1"/>
  <c r="F1" i="1" l="1"/>
  <c r="G9" i="1"/>
</calcChain>
</file>

<file path=xl/sharedStrings.xml><?xml version="1.0" encoding="utf-8"?>
<sst xmlns="http://schemas.openxmlformats.org/spreadsheetml/2006/main" count="23" uniqueCount="22">
  <si>
    <t>Date</t>
  </si>
  <si>
    <t>Category</t>
  </si>
  <si>
    <t>Amount</t>
  </si>
  <si>
    <t>Description</t>
  </si>
  <si>
    <t>Budget</t>
  </si>
  <si>
    <t>Cell Phone</t>
  </si>
  <si>
    <t>Miscellaneous</t>
  </si>
  <si>
    <t xml:space="preserve">Total Budget </t>
  </si>
  <si>
    <t>Health Care</t>
  </si>
  <si>
    <t>https://www.budgetworksheets.org/excel-templates/instructions</t>
  </si>
  <si>
    <t>Expenses</t>
  </si>
  <si>
    <t>Total Expenses</t>
  </si>
  <si>
    <t>Remaining</t>
  </si>
  <si>
    <t xml:space="preserve">Student Budget Worksheet </t>
  </si>
  <si>
    <t>Tuition + fees</t>
  </si>
  <si>
    <t>Books</t>
  </si>
  <si>
    <t>Rent or dorm</t>
  </si>
  <si>
    <t>Meals</t>
  </si>
  <si>
    <t>Public transit</t>
  </si>
  <si>
    <t>Internet + streaming</t>
  </si>
  <si>
    <t>Pocket money</t>
  </si>
  <si>
    <t>This is a sample budget for a 9-month student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</si>
</sst>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Summary!$G$5</c:f>
              <c:numCache>
                <c:formatCode>"$"#,##0.00</c:formatCode>
                <c:ptCount val="1"/>
                <c:pt idx="0">
                  <c:v>28590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Summary!$G$7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12700</xdr:rowOff>
    </xdr:from>
    <xdr:to>
      <xdr:col>13</xdr:col>
      <xdr:colOff>685800</xdr:colOff>
      <xdr:row>16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2"/>
  <sheetViews>
    <sheetView tabSelected="1" zoomScaleNormal="100" workbookViewId="0">
      <selection activeCell="D6" sqref="D6"/>
    </sheetView>
  </sheetViews>
  <sheetFormatPr baseColWidth="10" defaultRowHeight="21" x14ac:dyDescent="0.25"/>
  <cols>
    <col min="1" max="1" width="4" style="1" customWidth="1"/>
    <col min="2" max="2" width="24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13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23" customHeight="1" x14ac:dyDescent="0.25">
      <c r="B2" s="1" t="s">
        <v>21</v>
      </c>
      <c r="F2" s="11"/>
    </row>
    <row r="3" spans="2:8" s="3" customFormat="1" ht="30" customHeight="1" x14ac:dyDescent="0.3">
      <c r="B3" s="18" t="s">
        <v>9</v>
      </c>
      <c r="F3" s="15"/>
    </row>
    <row r="4" spans="2:8" ht="30" customHeight="1" thickBot="1" x14ac:dyDescent="0.3"/>
    <row r="5" spans="2:8" ht="30" customHeight="1" thickBot="1" x14ac:dyDescent="0.35">
      <c r="B5" s="24" t="s">
        <v>1</v>
      </c>
      <c r="C5" s="13" t="s">
        <v>4</v>
      </c>
      <c r="D5" s="14" t="s">
        <v>10</v>
      </c>
      <c r="F5" s="9" t="s">
        <v>7</v>
      </c>
      <c r="G5" s="10">
        <f>SUM(C:C)</f>
        <v>28590</v>
      </c>
    </row>
    <row r="6" spans="2:8" ht="30" customHeight="1" thickBot="1" x14ac:dyDescent="0.3">
      <c r="B6" s="4" t="s">
        <v>14</v>
      </c>
      <c r="C6" s="5">
        <v>14000</v>
      </c>
      <c r="D6" s="6">
        <f>IF(AND(B6="",C6=0),"",SUMIF(Expenses!A:A,Summary!B6,Expenses!B:B))</f>
        <v>0</v>
      </c>
    </row>
    <row r="7" spans="2:8" ht="30" customHeight="1" thickBot="1" x14ac:dyDescent="0.35">
      <c r="B7" s="4" t="s">
        <v>15</v>
      </c>
      <c r="C7" s="5">
        <v>900</v>
      </c>
      <c r="D7" s="6">
        <f>IF(AND(B7="",C7=0),"",SUMIF(Expenses!A:A,Summary!B7,Expenses!B:B))</f>
        <v>0</v>
      </c>
      <c r="F7" s="9" t="s">
        <v>11</v>
      </c>
      <c r="G7" s="10">
        <f>SUM(Expenses!B:B)</f>
        <v>0</v>
      </c>
      <c r="H7" s="11"/>
    </row>
    <row r="8" spans="2:8" ht="30" customHeight="1" thickBot="1" x14ac:dyDescent="0.3">
      <c r="B8" s="4" t="s">
        <v>16</v>
      </c>
      <c r="C8" s="5">
        <v>6300</v>
      </c>
      <c r="D8" s="6">
        <f>IF(AND(B8="",C8=0),"",SUMIF(Expenses!A:A,Summary!B8,Expenses!B:B))</f>
        <v>0</v>
      </c>
    </row>
    <row r="9" spans="2:8" ht="30" customHeight="1" thickBot="1" x14ac:dyDescent="0.35">
      <c r="B9" s="4" t="s">
        <v>17</v>
      </c>
      <c r="C9" s="5">
        <v>3700</v>
      </c>
      <c r="D9" s="6">
        <f>IF(AND(B9="",C9=0),"",SUMIF(Expenses!A:A,Summary!B9,Expenses!B:B))</f>
        <v>0</v>
      </c>
      <c r="F9" s="9" t="s">
        <v>12</v>
      </c>
      <c r="G9" s="10">
        <f>G5-G7</f>
        <v>28590</v>
      </c>
    </row>
    <row r="10" spans="2:8" ht="30" customHeight="1" x14ac:dyDescent="0.25">
      <c r="B10" s="4" t="s">
        <v>18</v>
      </c>
      <c r="C10" s="5">
        <v>450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8</v>
      </c>
      <c r="C11" s="5">
        <v>1080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5</v>
      </c>
      <c r="C12" s="5">
        <v>450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19</v>
      </c>
      <c r="C13" s="5">
        <v>360</v>
      </c>
      <c r="D13" s="6">
        <f>IF(AND(B13="",C13=0),"",SUMIF(Expenses!A:A,Summary!B13,Expenses!B:B))</f>
        <v>0</v>
      </c>
    </row>
    <row r="14" spans="2:8" ht="30" customHeight="1" x14ac:dyDescent="0.25">
      <c r="B14" s="4" t="s">
        <v>20</v>
      </c>
      <c r="C14" s="5">
        <v>450</v>
      </c>
      <c r="D14" s="6">
        <f>IF(AND(B14="",C14=0),"",SUMIF(Expenses!A:A,Summary!B14,Expenses!B:B))</f>
        <v>0</v>
      </c>
    </row>
    <row r="15" spans="2:8" ht="30" customHeight="1" x14ac:dyDescent="0.25">
      <c r="B15" s="4" t="s">
        <v>6</v>
      </c>
      <c r="C15" s="5">
        <v>900</v>
      </c>
      <c r="D15" s="6">
        <f>IF(AND(B15="",C15=0),"",SUMIF(Expenses!A:A,Summary!B15,Expenses!B:B))</f>
        <v>0</v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x14ac:dyDescent="0.25">
      <c r="B31" s="4"/>
      <c r="C31" s="5">
        <v>0</v>
      </c>
      <c r="D31" s="6" t="str">
        <f>IF(AND(B31="",C31=0),"",SUMIF(Expenses!A:A,Summary!B31,Expenses!B:B))</f>
        <v/>
      </c>
    </row>
    <row r="32" spans="2:4" ht="30" customHeight="1" thickBot="1" x14ac:dyDescent="0.3">
      <c r="B32" s="7"/>
      <c r="C32" s="12">
        <v>0</v>
      </c>
      <c r="D32" s="8" t="str">
        <f>IF(AND(B32="",C32=0),"",SUMIF(Expenses!A:A,Summary!B32,Expenses!B:B))</f>
        <v/>
      </c>
    </row>
  </sheetData>
  <sheetProtection sheet="1" objects="1" scenarios="1"/>
  <conditionalFormatting sqref="D6:D32">
    <cfRule type="expression" dxfId="3" priority="40">
      <formula>IF(AND(D6&lt;=C6,OR(B6&lt;&gt;"",C6&lt;&gt;0)),TRUE,FALSE)</formula>
    </cfRule>
    <cfRule type="expression" dxfId="2" priority="41">
      <formula>IF(AND(D6&gt;C6,OR(B6&lt;&gt;"",C6&lt;&gt;0)),TRUE,FALSE)</formula>
    </cfRule>
  </conditionalFormatting>
  <conditionalFormatting sqref="G9">
    <cfRule type="expression" dxfId="1" priority="1">
      <formula>IF($G$9&lt;0,TRUE,FALSE)</formula>
    </cfRule>
    <cfRule type="expression" dxfId="0" priority="2">
      <formula>IF($G$9&gt;=0,TRUE,FALSE)</formula>
    </cfRule>
  </conditionalFormatting>
  <dataValidations count="1">
    <dataValidation type="custom" allowBlank="1" showInputMessage="1" showErrorMessage="1" errorTitle="Duplicate Category" error="Category names must be unique_x000a_" sqref="B6:B32" xr:uid="{4EAF89BE-6EDE-6B4E-847E-2776385BE27C}">
      <formula1>COUNTIF($B$6:$B$32,B6)&lt;2</formula1>
    </dataValidation>
  </dataValidations>
  <hyperlinks>
    <hyperlink ref="B3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A2" sqref="A2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Summary!$B$6:$B$32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2019-02-09T02:43:14Z</dcterms:modified>
</cp:coreProperties>
</file>